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75"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4'!$A$2:$AD$18</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C10" i="1" l="1"/>
  <c r="A12" i="6" l="1"/>
  <c r="A9" i="6"/>
  <c r="A11" i="5"/>
  <c r="A8" i="5"/>
</calcChain>
</file>

<file path=xl/sharedStrings.xml><?xml version="1.0" encoding="utf-8"?>
<sst xmlns="http://schemas.openxmlformats.org/spreadsheetml/2006/main" count="271" uniqueCount="201">
  <si>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</si>
  <si>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</si>
  <si>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</si>
  <si>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</si>
  <si>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</si>
  <si>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</si>
  <si>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</si>
  <si>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</si>
  <si>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</si>
  <si>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</si>
  <si>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</si>
  <si>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</si>
  <si>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</si>
  <si>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</si>
  <si>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</si>
  <si>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</si>
  <si>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</si>
  <si>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</si>
  <si>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</si>
  <si>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</si>
  <si>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</si>
  <si>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</si>
  <si>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</si>
  <si>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</si>
  <si>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</si>
  <si>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</si>
  <si>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</si>
  <si>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</si>
  <si>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</si>
  <si>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</si>
  <si>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</si>
  <si>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</si>
  <si>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</si>
  <si>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</si>
  <si>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</si>
  <si>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</si>
  <si>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</si>
  <si>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</si>
  <si>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</si>
  <si>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</si>
  <si>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</si>
  <si>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</si>
  <si>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</si>
  <si>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</si>
  <si>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</si>
  <si>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</si>
  <si>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</si>
  <si>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</si>
  <si>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</si>
  <si>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</si>
  <si>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</si>
  <si>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</si>
  <si>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</si>
  <si>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</si>
  <si>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</si>
  <si>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</si>
  <si>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</si>
  <si>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</si>
  <si>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</si>
  <si>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</si>
  <si>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</si>
  <si>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</si>
  <si>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</si>
  <si>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</si>
  <si>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</si>
  <si>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</si>
  <si>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</si>
  <si>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</si>
  <si>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</si>
  <si>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</si>
  <si>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</si>
  <si>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</si>
  <si>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</si>
  <si>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</si>
  <si>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</si>
  <si>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</si>
  <si>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</si>
  <si>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</si>
  <si>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</si>
  <si>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</si>
  <si>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</si>
  <si>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</si>
  <si>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</si>
  <si>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</si>
  <si>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</si>
  <si>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</si>
  <si>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</si>
  <si>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</si>
  <si>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</si>
  <si>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</si>
  <si>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</si>
  <si>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</si>
  <si>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имеется</t>
  </si>
  <si>
    <t>представитель по доверенности</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</si>
  <si>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</si>
  <si>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</si>
  <si>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</si>
  <si>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индивидуальных предпринимателей</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</si>
  <si>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</si>
  <si>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</si>
  <si>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</si>
  <si>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</si>
  <si>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</si>
  <si>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</si>
  <si>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</si>
  <si>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</si>
  <si>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</si>
  <si>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</si>
  <si>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</si>
  <si>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</si>
  <si>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</si>
  <si>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</si>
  <si>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</si>
  <si>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</si>
  <si>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</si>
  <si>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</si>
  <si>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</si>
  <si>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</si>
  <si>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</si>
  <si>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</si>
  <si>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</si>
  <si>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</si>
  <si>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</si>
  <si>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</si>
  <si>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</si>
  <si>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</si>
  <si>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</si>
  <si>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</si>
  <si>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</si>
  <si>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</si>
  <si>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</si>
  <si>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</si>
  <si>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</si>
  <si>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</si>
  <si>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</si>
  <si>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</si>
  <si>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</si>
  <si>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Специалист МФЦ</t>
  </si>
  <si>
    <t>1 день</t>
  </si>
  <si>
    <t>Орган</t>
  </si>
  <si>
    <t xml:space="preserve">2 дня </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</si>
  <si>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</si>
  <si>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</si>
  <si>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</si>
  <si>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</si>
  <si>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</si>
  <si>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</si>
  <si>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</si>
  <si>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Технологическая схема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</si>
  <si>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</si>
  <si>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</si>
  <si>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Отдел архитектуры и градостроительства администрации Кореновского городского поселения Кореновского района</t>
  </si>
  <si>
    <t xml:space="preserve">Кореновским отделом Управления Федеральной службы государственной регистрации, кадастра и картографии по Краснодарскому краю.
территориальным отделом № 4 (Кореновский отдел) филиала ФГБУ «Федеральная кадастровая палата Федеральной службы государственной регистрации, кадастра и картографии» по Краснодарскому краю;
Межрайонной ИФНС России № 14 по Краснодарскому краю;
отделом архитектуры и градостроительства администрации муниципального образования Кореновский район;
Муниципальным унитарным предприятием Кореновского городского поселения «Жилищно-коммунальное хозяйство»;
Филиалом публичного акционерного общества «Кубаньэнерго» Усть-Лабинские электрические сети;
Акционерным обществом «Газпром газораспределение Краснодар»;
Филиалом Акционерного общества «НЭСК-электросети» «Кореновскэлектросеть»;
Обществом с ограниченной ответственностью «АКСОЙ»;
Федеральным государственным унитарным предприятием «Кореновское» Краснодарского научно-исследовательского института сельского хозяйства имени П.П. Лукьяненко;
Открытым акционерным обществом «Теплосервис».
</t>
  </si>
  <si>
    <t>Процедура 5 Выдача результата муниципальной услуги изрез МФЦ</t>
  </si>
  <si>
    <t>бессрочно</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</si>
  <si>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</si>
  <si>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решение, подписанное уполномоченным должностным лицом отдела, с обязательным указанием причин   отказа в предоставлении услуги</t>
  </si>
  <si>
    <t>1 экз. оригенал</t>
  </si>
  <si>
    <t> Текстовые и графические материалы, входящие в состав проекта в соответствии с пунктом 3 настоящего приложения, оформляются в соответствии с требованиями ГОСТ Р 21. «Система проектной документации для строительства. Основные требования к проектной и рабочей документации»; ГОСТ Р 21. «Система проектной документации для строительства. Нормоконтроль проектной и рабочей документации»; ГОСТ Р 21. «Система проектной документации для строительства. Общие положения»; ГОСТ 21.608-84 «Система проектной документации для строительства. Внутреннее электрическое освещение. Рабочие чертежи».</t>
  </si>
  <si>
    <t>1 экз., оригинал, предоставляется только для просмотра (снятия копии) в начале оказания услуги.</t>
  </si>
  <si>
    <t xml:space="preserve"> 2300000000167044458</t>
  </si>
  <si>
    <t>Перевод жилого помещения в нежилое помещение или нежилого помещения в жилое помещение</t>
  </si>
  <si>
    <t>Выдача уведомлений о переводе жилого (нежилого) помещения в нежилое (жилое) помещение</t>
  </si>
  <si>
    <t xml:space="preserve">Заявителями на получение муниципальной услуги выступают собственник, арендатор, наниматель переводимого помещения или их представители, наделенные соответствующими полномочиями </t>
  </si>
  <si>
    <t xml:space="preserve">Отдел архитектуры и градостроительства администрации Кореновского городского поселения Кореновского района </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</si>
  <si>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</si>
  <si>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выдача уведомлений об отказе в переводе жилого (нежилого) помещения в нежилое (жилое) помещение</t>
  </si>
  <si>
    <t>Наименование "подуслуги"  Перевод жилого помещения в нежилое помещение или нежилое пмещение в жилое пмещение</t>
  </si>
  <si>
    <t>Административный регламент по предоставлению администрацией Кореновского городского поселения Кореновского района муниципальной услуги "Перевод жилого помещения в нежилое помещение или нежилого помещения в жилое помещение" утвержден постановлением администрации Кореновского городского поселения Кореновского района от 23 декабря 2014 года № 1388</t>
  </si>
  <si>
    <t>5 рабочих дней</t>
  </si>
  <si>
    <t>SID0000135</t>
  </si>
  <si>
    <t>1день</t>
  </si>
  <si>
    <t xml:space="preserve">1) Договоры и акты по совершению сделки с недвижимостью (купля-продажа, дарение и другие сделки с земельными участками); 2) Итоговые решения по судебным процессам (например, соглашения, приговоры и так далее); 3) Завещание, указывающее право на наследство того или иного лица, на которого написано данное завещание; 4) Указы органов местного самоуправления о принадлежности участков земли тем или иным лицам (постановления, приказы)
</t>
  </si>
  <si>
    <t>Наименование "подуслуги"  Перевод жилого помещения в нежилое помещение или нежилого помещения в жилое помещение</t>
  </si>
  <si>
    <t>Выдача решения о переводе жилого помещения в нежилое помещение или нежилое пмещение в жилое пмещение либо решение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</si>
  <si>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28 рабочих дней со дня поступления  в отдел архитектуры и градостроительства администрации Кореновского городского поселения Кореновского района</t>
  </si>
  <si>
    <t>28 крабочих дней со дня поступления  в отдел архитектуры и градостроительства администрации Кореновского городского поселения Кореновского района</t>
  </si>
  <si>
    <t>Документы (их копии или сведения, содержащиеся в них) направляются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                                                                                                                                                                                                     
Наличие подписи должностного лица организации, подготовившей документ или заявителя (физического лица), даты составления документа</t>
  </si>
  <si>
    <t>Выписка из Единого государственного реестра физических и юридических лиц</t>
  </si>
  <si>
    <t>5 дней</t>
  </si>
  <si>
    <t>28 дней</t>
  </si>
  <si>
    <t>Уведомление о переводе жилого помещения в нежилое помещение или нежилое помещение в жилое помещение</t>
  </si>
  <si>
    <t xml:space="preserve">подготовка уведомления администрции Кореновского городского поселения Кореновского района о переводе жилого помещения в нежилое помещение или нежилого помещения в жилое помещение; в течении трех дней глава подписывает подготовленное уведовление; после подписания уведомления передается в установленном порядке в отдел для регистрации и последующей выдачи заявителю </t>
  </si>
  <si>
    <t xml:space="preserve">1 день </t>
  </si>
  <si>
    <t xml:space="preserve">1) отсутствие заявления о переводе помещения; 8) предоставление заявителем документов, имеющих повреждения и наличие исправлений, не позволяющих однозначно истолковать их содержание;не содержащих обратного адреса, подписи, печати (при наличии); 9) несоблюдение утановленных законом условий признания действительности электронной подписи.
2) отсутствие документа, удостоверяющего личность;
3) отсутствие документа, удостоверяющего права представителя собственника, либо арендатора, либо нанимателя; 4)отсутствие правоустанавливающих документов на переводимое помещение (подлинникик либо засвидетельствованные в нотариальном порядке копии) ; 5)отсутствие плана переводимого помещения с его техническим описанием (в случае, если помещение является жилым,технический паспот этого помещения) 6)поэтажный план дома, в котором находится помещение;7)подготовленный и оформленный в у становленном порядке проект переустройства и (или) перепланировки переводимого помещения (в случае, если его переустройство и (или) пеепланировка требуются для обеспечения использования такого помещения в качестве жилого или нежилого помещения
</t>
  </si>
  <si>
    <t xml:space="preserve">1) отсутствие документов, обязанность по предоставлению которых возложена на заявителя; 2)несоответствие проекта переустройства и (или ) перепланеровки  жилого помещения требованиям законодательства; 3) несоблюдение условий перевода жилого помещения в нежилое помещение или нежилого помещения в жилое помещение:а) перевод жилого помещения в нежилое помещение или нежилого по-мещения в жилое помещение допускается с учетом соблюдения требований 
Жилищного кодекса Российской Федерации и законодательства о градостроительной деятельности;
б) перевод жилого помещения в нежилое помещение не допускается, если доступ к переводимому помещению невозможен без использования помещений, обеспечивающих доступ к жилым помещениям, или отсутствует техническая возможность оборудовать такой доступ к данному помещению, если переводимое помещение является частью жилого помещения либо используется собственником данного помещения или иным гражданином в качестве места постоянного проживания, а также если право собственности на переводимое помещение обременено правами каких-либо лиц;
в) перевод жилого помещения в наемном доме социального использования в нежилое помещение не допускается;
г) перевод нежилого помещения в жилое помещение не допускается, если такое помещение не отвечает установленным требованиям или отсутствует возможность обеспечить соответствие такого помещения установленным требованиям либо если право собственности на такое помещение обременено правами каких-либо лиц.
д) перевод квартиры в многоквартирном доме в нежилое помещение допускается только в случаях, если такая квартира расположена на первом этаже указанного дома или выше первого этажа, но помещения, расположенные непосредственно под квартирой, переводимой в нежилое помещение, не являются жилыми;
е) перевод жилого помещения в наемном доме социального использования в нежилое помещение не допускается;
ё) перевод нежилого помещения в жилое помещение не допускается, если такое помещение не отвечает установленным требованиям или отсутствует возможность обеспечить соответствие такого помещения установленным требованиям либо если право собственности на такое помещение обременено правами каких-либо лиц.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</si>
  <si>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</si>
  <si>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</si>
  <si>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</si>
  <si>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правоустанавливающие документы на переводимое помещение (подлинники или засвидетельствованные в нотариальном порядке копии);</t>
  </si>
  <si>
    <t>план переводимого помещения с его техническим описанием (в случае, если это помещение является жилым, технический паспорт этого помещения);</t>
  </si>
  <si>
    <t>поэтажный план дома, в котором находится переводимое помещение;</t>
  </si>
  <si>
    <t>подготовленный и оформленный в установленном порядке проект переустройства и (или) перепланировки переводимого помещения (в случае, если его переустройство и (или) перепланировка требуются для обеспечения использования такого помещения в качестве жилого или нежилого помещения).</t>
  </si>
  <si>
    <t>проект</t>
  </si>
  <si>
    <t xml:space="preserve"> В случае не предоставления заявителем следующих документов:              1) заявление о переводе помещения;
2)документ, удостоверяющий личность заявителя, либо его представителя;                                                                                        3) подготовленный и оформленный в установленном порядке проект переустройства и (или) перепланировки переводимого помещения (в случае, если его переустройство и (или) перепланировка требуются для обеспечения использования такого помещения в качестве жилого или нежилого помещения)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t>
  </si>
  <si>
    <t>предоставления муниципальной услуги администрацией Кореновского городского поселения Кореновского района «Перевод жилого помещения в нежилое помещение или нежилого помещения в жилое помещение»</t>
  </si>
  <si>
    <t>Перевод жилого (нежилого) помещения в нежилое (жилое) помещение</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</si>
  <si>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2 дней принимает решение о возможности предоставления муниципальной услуги.</t>
  </si>
  <si>
    <t>18 дней</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</si>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</sst>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Times New Roman"/>
      <family val="1"/>
      <charset val="204"/>
    </font>
    <font>
      <sz val="11"/>
      <name val="Times New Roman"/>
      <family val="1"/>
      <charset val="204"/>
    </font>
    <font>
      <sz val="11"/>
      <name val="Calibri"/>
      <family val="2"/>
      <charset val="204"/>
      <scheme val="minor"/>
    </font>
    <font>
      <sz val="12"/>
      <name val="Times New Roman"/>
      <family val="1"/>
      <charset val="204"/>
    </font>
    <font>
      <sz val="14"/>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0">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0" fillId="0" borderId="0" xfId="0" applyAlignment="1">
      <alignment wrapText="1"/>
    </xf>
    <xf numFmtId="0" fontId="9"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4" fillId="0" borderId="1" xfId="0" applyFont="1" applyBorder="1" applyAlignment="1">
      <alignment horizontal="center" vertical="top"/>
    </xf>
    <xf numFmtId="0" fontId="14" fillId="0" borderId="1" xfId="0" applyFont="1" applyBorder="1" applyAlignment="1">
      <alignment vertical="top" wrapText="1"/>
    </xf>
    <xf numFmtId="0" fontId="14" fillId="0" borderId="0" xfId="0" applyFont="1" applyAlignment="1">
      <alignment vertical="top" wrapText="1"/>
    </xf>
    <xf numFmtId="0" fontId="14" fillId="0" borderId="1" xfId="0" applyFont="1" applyBorder="1" applyAlignment="1">
      <alignment horizontal="center"/>
    </xf>
    <xf numFmtId="0" fontId="14" fillId="0" borderId="1" xfId="0" applyFont="1" applyBorder="1"/>
    <xf numFmtId="0" fontId="14"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7" fillId="0" borderId="1" xfId="0" applyFont="1" applyBorder="1" applyAlignment="1">
      <alignment horizontal="left" vertical="top" wrapText="1"/>
    </xf>
    <xf numFmtId="49" fontId="14" fillId="0" borderId="1" xfId="0" applyNumberFormat="1" applyFont="1" applyBorder="1" applyAlignment="1">
      <alignment horizontal="center" wrapText="1"/>
    </xf>
    <xf numFmtId="0" fontId="14" fillId="0" borderId="1" xfId="0" applyFont="1" applyBorder="1" applyAlignment="1">
      <alignment horizontal="left" vertical="top"/>
    </xf>
    <xf numFmtId="0" fontId="10" fillId="0" borderId="1" xfId="0" applyFont="1" applyBorder="1" applyAlignment="1">
      <alignment horizontal="center" wrapText="1"/>
    </xf>
    <xf numFmtId="0" fontId="16" fillId="0" borderId="1" xfId="0" applyFont="1" applyBorder="1" applyAlignment="1">
      <alignment horizontal="center"/>
    </xf>
    <xf numFmtId="49" fontId="14"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7" fillId="0" borderId="1" xfId="0" applyFont="1" applyBorder="1" applyAlignment="1">
      <alignment horizontal="center"/>
    </xf>
    <xf numFmtId="0" fontId="14" fillId="0" borderId="1" xfId="0" applyFont="1" applyBorder="1" applyAlignment="1">
      <alignment wrapText="1"/>
    </xf>
    <xf numFmtId="0" fontId="19" fillId="0" borderId="1" xfId="0" applyFont="1" applyBorder="1" applyAlignment="1">
      <alignment horizontal="center" vertical="top"/>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20"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21" fillId="0" borderId="1" xfId="0" applyFont="1" applyBorder="1" applyAlignment="1">
      <alignment horizontal="left" vertical="top" wrapText="1"/>
    </xf>
    <xf numFmtId="0" fontId="22" fillId="0" borderId="1" xfId="0" applyFont="1" applyBorder="1" applyAlignment="1">
      <alignment horizontal="left" vertical="top" wrapText="1"/>
    </xf>
    <xf numFmtId="0" fontId="0" fillId="0" borderId="0" xfId="0"/>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20" fillId="0" borderId="7" xfId="0" applyFont="1" applyBorder="1" applyAlignment="1">
      <alignment horizontal="left" vertical="top" wrapText="1"/>
    </xf>
    <xf numFmtId="0" fontId="20" fillId="0" borderId="1" xfId="0" applyFont="1" applyBorder="1" applyAlignment="1">
      <alignment horizontal="left" vertical="top"/>
    </xf>
    <xf numFmtId="0" fontId="21" fillId="0" borderId="1" xfId="0" applyFont="1" applyBorder="1" applyAlignment="1">
      <alignment vertical="top" wrapText="1"/>
    </xf>
    <xf numFmtId="0" fontId="21" fillId="0" borderId="7" xfId="0" applyFont="1" applyBorder="1" applyAlignment="1">
      <alignment horizontal="left" vertical="top" wrapText="1"/>
    </xf>
    <xf numFmtId="0" fontId="23" fillId="0" borderId="1" xfId="0" applyFont="1" applyBorder="1" applyAlignment="1">
      <alignment horizontal="left" vertical="top" wrapText="1"/>
    </xf>
    <xf numFmtId="0" fontId="21" fillId="0" borderId="1" xfId="0" applyFont="1" applyBorder="1" applyAlignment="1">
      <alignment horizontal="left" vertical="top"/>
    </xf>
    <xf numFmtId="0" fontId="24" fillId="0" borderId="0" xfId="0" applyFont="1" applyAlignment="1">
      <alignment horizontal="left" vertical="top" wrapText="1"/>
    </xf>
    <xf numFmtId="0" fontId="13" fillId="0" borderId="0" xfId="0" applyFont="1" applyAlignment="1">
      <alignment horizontal="center" vertical="center" wrapText="1"/>
    </xf>
    <xf numFmtId="0" fontId="13" fillId="0" borderId="0" xfId="0" applyFont="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15" fillId="0" borderId="8" xfId="0" applyFont="1" applyBorder="1" applyAlignment="1">
      <alignment horizontal="center" vertical="center" wrapText="1"/>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0"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4"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10"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8"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8"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4" fillId="0" borderId="6" xfId="0" applyFont="1" applyBorder="1" applyAlignment="1">
      <alignment wrapText="1"/>
    </xf>
    <xf numFmtId="0" fontId="14"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28575</xdr:colOff>
          <xdr:row>8</xdr:row>
          <xdr:rowOff>57150</xdr:rowOff>
        </xdr:from>
        <xdr:to>
          <xdr:col>6</xdr:col>
          <xdr:colOff>942975</xdr:colOff>
          <xdr:row>8</xdr:row>
          <xdr:rowOff>742950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8</xdr:row>
          <xdr:rowOff>28575</xdr:rowOff>
        </xdr:from>
        <xdr:to>
          <xdr:col>7</xdr:col>
          <xdr:colOff>876300</xdr:colOff>
          <xdr:row>8</xdr:row>
          <xdr:rowOff>714375</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9</xdr:row>
          <xdr:rowOff>19050</xdr:rowOff>
        </xdr:from>
        <xdr:to>
          <xdr:col>4</xdr:col>
          <xdr:colOff>990600</xdr:colOff>
          <xdr:row>9</xdr:row>
          <xdr:rowOff>704850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xdr:row>
          <xdr:rowOff>66675</xdr:rowOff>
        </xdr:from>
        <xdr:to>
          <xdr:col>5</xdr:col>
          <xdr:colOff>1009650</xdr:colOff>
          <xdr:row>9</xdr:row>
          <xdr:rowOff>752475</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10</xdr:row>
          <xdr:rowOff>85725</xdr:rowOff>
        </xdr:from>
        <xdr:to>
          <xdr:col>5</xdr:col>
          <xdr:colOff>0</xdr:colOff>
          <xdr:row>10</xdr:row>
          <xdr:rowOff>771525</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95250</xdr:rowOff>
        </xdr:from>
        <xdr:to>
          <xdr:col>5</xdr:col>
          <xdr:colOff>962025</xdr:colOff>
          <xdr:row>10</xdr:row>
          <xdr:rowOff>781050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Word_Document2.docx"/><Relationship Id="rId2" Type="http://schemas.openxmlformats.org/officeDocument/2006/relationships/printerSettings" Target="../printerSettings/printerSettings5.bin"/><Relationship Id="rId1" Type="http://schemas.openxmlformats.org/officeDocument/2006/relationships/hyperlink" Target="http://pandia.ru/text/category/proektnaya_dokumentatciya/" TargetMode="External"/><Relationship Id="rId6" Type="http://schemas.openxmlformats.org/officeDocument/2006/relationships/image" Target="../media/image1.emf"/><Relationship Id="rId5" Type="http://schemas.openxmlformats.org/officeDocument/2006/relationships/package" Target="../embeddings/Microsoft_Word_Document1.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1.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3.doc"/><Relationship Id="rId4" Type="http://schemas.openxmlformats.org/officeDocument/2006/relationships/package" Target="../embeddings/Microsoft_Word_Document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9" t="s">
        <v>148</v>
      </c>
      <c r="C5" s="60"/>
      <c r="D5" s="60"/>
      <c r="E5" s="60"/>
      <c r="F5" s="60"/>
      <c r="G5" s="60"/>
      <c r="H5" s="60"/>
    </row>
    <row r="6" spans="1:38" ht="10.5" customHeight="1" x14ac:dyDescent="0.25"/>
    <row r="7" spans="1:38" hidden="1" x14ac:dyDescent="0.25"/>
    <row r="8" spans="1:38" ht="226.5" customHeight="1" x14ac:dyDescent="0.25">
      <c r="B8" s="63" t="s">
        <v>195</v>
      </c>
      <c r="C8" s="63"/>
      <c r="D8" s="63"/>
      <c r="E8" s="63"/>
      <c r="F8" s="63"/>
      <c r="G8" s="63"/>
      <c r="H8" s="63"/>
    </row>
    <row r="10" spans="1:38" ht="152.25" customHeight="1" x14ac:dyDescent="0.25">
      <c r="A10" s="14"/>
      <c r="B10" s="61"/>
      <c r="C10" s="61"/>
      <c r="D10" s="61"/>
      <c r="E10" s="61"/>
      <c r="F10" s="61"/>
      <c r="G10" s="61"/>
      <c r="H10" s="61"/>
    </row>
    <row r="13" spans="1:38" ht="103.5" customHeight="1" x14ac:dyDescent="0.25">
      <c r="A13" s="15"/>
      <c r="B13" s="62"/>
      <c r="C13" s="62"/>
      <c r="D13" s="62"/>
      <c r="E13" s="62"/>
      <c r="F13" s="62"/>
      <c r="G13" s="62"/>
      <c r="H13" s="62"/>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SheetLayoutView="100" workbookViewId="0">
      <selection activeCell="C9" sqref="C9"/>
    </sheetView>
  </sheetViews>
  <sheetFormatPr defaultRowHeight="15" x14ac:dyDescent="0.25"/>
  <cols>
    <col min="2" max="2" width="59.140625" customWidth="1"/>
    <col min="3" max="3" width="59.85546875" customWidth="1"/>
  </cols>
  <sheetData>
    <row r="1" spans="1:3" x14ac:dyDescent="0.25">
      <c r="C1" s="5"/>
    </row>
    <row r="2" spans="1:3" x14ac:dyDescent="0.25">
      <c r="A2" s="70" t="s">
        <v>59</v>
      </c>
      <c r="B2" s="70"/>
      <c r="C2" s="70"/>
    </row>
    <row r="5" spans="1:3" x14ac:dyDescent="0.25">
      <c r="A5" s="21" t="s">
        <v>0</v>
      </c>
      <c r="B5" s="21" t="s">
        <v>1</v>
      </c>
      <c r="C5" s="21" t="s">
        <v>2</v>
      </c>
    </row>
    <row r="6" spans="1:3" x14ac:dyDescent="0.25">
      <c r="A6" s="30">
        <v>1</v>
      </c>
      <c r="B6" s="30">
        <v>2</v>
      </c>
      <c r="C6" s="30">
        <v>3</v>
      </c>
    </row>
    <row r="7" spans="1:3" ht="30" x14ac:dyDescent="0.25">
      <c r="A7" s="28" t="s">
        <v>3</v>
      </c>
      <c r="B7" s="22" t="s">
        <v>60</v>
      </c>
      <c r="C7" s="22" t="s">
        <v>164</v>
      </c>
    </row>
    <row r="8" spans="1:3" ht="45" x14ac:dyDescent="0.25">
      <c r="A8" s="28" t="s">
        <v>4</v>
      </c>
      <c r="B8" s="43" t="s">
        <v>85</v>
      </c>
      <c r="C8" s="31" t="s">
        <v>160</v>
      </c>
    </row>
    <row r="9" spans="1:3" ht="30" x14ac:dyDescent="0.25">
      <c r="A9" s="28" t="s">
        <v>5</v>
      </c>
      <c r="B9" s="22" t="s">
        <v>62</v>
      </c>
      <c r="C9" s="46" t="s">
        <v>161</v>
      </c>
    </row>
    <row r="10" spans="1:3" ht="30" x14ac:dyDescent="0.25">
      <c r="A10" s="28" t="s">
        <v>6</v>
      </c>
      <c r="B10" s="22" t="s">
        <v>63</v>
      </c>
      <c r="C10" s="22" t="str">
        <f>$C$9</f>
        <v>Перевод жилого помещения в нежилое помещение или нежилого помещения в жилое помещение</v>
      </c>
    </row>
    <row r="11" spans="1:3" ht="105" x14ac:dyDescent="0.25">
      <c r="A11" s="28" t="s">
        <v>7</v>
      </c>
      <c r="B11" s="22" t="s">
        <v>61</v>
      </c>
      <c r="C11" s="22" t="s">
        <v>168</v>
      </c>
    </row>
    <row r="12" spans="1:3" ht="30" x14ac:dyDescent="0.25">
      <c r="A12" s="28" t="s">
        <v>8</v>
      </c>
      <c r="B12" s="22" t="s">
        <v>10</v>
      </c>
      <c r="C12" s="46" t="s">
        <v>161</v>
      </c>
    </row>
    <row r="13" spans="1:3" ht="30" customHeight="1" x14ac:dyDescent="0.25">
      <c r="A13" s="64" t="s">
        <v>9</v>
      </c>
      <c r="B13" s="67" t="s">
        <v>64</v>
      </c>
      <c r="C13" s="67" t="s">
        <v>86</v>
      </c>
    </row>
    <row r="14" spans="1:3" x14ac:dyDescent="0.25">
      <c r="A14" s="65"/>
      <c r="B14" s="68"/>
      <c r="C14" s="68"/>
    </row>
    <row r="15" spans="1:3" hidden="1" x14ac:dyDescent="0.25">
      <c r="A15" s="65"/>
      <c r="B15" s="68"/>
      <c r="C15" s="68"/>
    </row>
    <row r="16" spans="1:3" hidden="1" x14ac:dyDescent="0.25">
      <c r="A16" s="65"/>
      <c r="B16" s="68"/>
      <c r="C16" s="68"/>
    </row>
    <row r="17" spans="1:3" hidden="1" x14ac:dyDescent="0.25">
      <c r="A17" s="65"/>
      <c r="B17" s="68"/>
      <c r="C17" s="68"/>
    </row>
    <row r="18" spans="1:3" hidden="1" x14ac:dyDescent="0.25">
      <c r="A18" s="65"/>
      <c r="B18" s="68"/>
      <c r="C18" s="68"/>
    </row>
    <row r="19" spans="1:3" s="4" customFormat="1" hidden="1" x14ac:dyDescent="0.25">
      <c r="A19" s="66"/>
      <c r="B19" s="69"/>
      <c r="C19" s="69"/>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zoomScale="70" zoomScaleNormal="70" workbookViewId="0">
      <selection activeCell="I9" sqref="I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0" t="s">
        <v>11</v>
      </c>
      <c r="B3" s="70"/>
      <c r="C3" s="70"/>
      <c r="D3" s="70"/>
      <c r="E3" s="70"/>
      <c r="F3" s="70"/>
      <c r="G3" s="70"/>
    </row>
    <row r="5" spans="1:13" x14ac:dyDescent="0.25">
      <c r="A5" s="4"/>
      <c r="B5" s="4"/>
      <c r="C5" s="4"/>
      <c r="D5" s="4"/>
      <c r="E5" s="4"/>
      <c r="F5" s="4"/>
      <c r="G5" s="4"/>
      <c r="H5" s="4"/>
      <c r="I5" s="4"/>
      <c r="J5" s="4"/>
      <c r="K5" s="4"/>
      <c r="L5" s="4"/>
    </row>
    <row r="6" spans="1:13" ht="72" customHeight="1" x14ac:dyDescent="0.25">
      <c r="A6" s="2" t="s">
        <v>0</v>
      </c>
      <c r="B6" s="6" t="s">
        <v>14</v>
      </c>
      <c r="C6" s="74" t="s">
        <v>13</v>
      </c>
      <c r="D6" s="74"/>
      <c r="E6" s="74" t="s">
        <v>16</v>
      </c>
      <c r="F6" s="74" t="s">
        <v>17</v>
      </c>
      <c r="G6" s="74" t="s">
        <v>18</v>
      </c>
      <c r="H6" s="74" t="s">
        <v>19</v>
      </c>
      <c r="I6" s="71" t="s">
        <v>65</v>
      </c>
      <c r="J6" s="72"/>
      <c r="K6" s="73"/>
      <c r="L6" s="74" t="s">
        <v>21</v>
      </c>
      <c r="M6" s="74" t="s">
        <v>22</v>
      </c>
    </row>
    <row r="7" spans="1:13" ht="118.5" customHeight="1" x14ac:dyDescent="0.25">
      <c r="A7" s="1"/>
      <c r="B7" s="1"/>
      <c r="C7" s="8" t="s">
        <v>12</v>
      </c>
      <c r="D7" s="8" t="s">
        <v>15</v>
      </c>
      <c r="E7" s="74"/>
      <c r="F7" s="74"/>
      <c r="G7" s="74"/>
      <c r="H7" s="74"/>
      <c r="I7" s="8" t="s">
        <v>66</v>
      </c>
      <c r="J7" s="8" t="s">
        <v>20</v>
      </c>
      <c r="K7" s="8" t="s">
        <v>67</v>
      </c>
      <c r="L7" s="74"/>
      <c r="M7" s="74"/>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196</v>
      </c>
      <c r="C9" s="19" t="s">
        <v>176</v>
      </c>
      <c r="D9" s="19" t="s">
        <v>175</v>
      </c>
      <c r="E9" s="54" t="s">
        <v>184</v>
      </c>
      <c r="F9" s="54" t="s">
        <v>185</v>
      </c>
      <c r="G9" s="18" t="s">
        <v>87</v>
      </c>
      <c r="H9" s="18" t="s">
        <v>87</v>
      </c>
      <c r="I9" s="18" t="s">
        <v>87</v>
      </c>
      <c r="J9" s="18" t="s">
        <v>87</v>
      </c>
      <c r="K9" s="18" t="s">
        <v>87</v>
      </c>
      <c r="L9" s="18" t="s">
        <v>88</v>
      </c>
      <c r="M9" s="18"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7" zoomScale="70" zoomScaleSheetLayoutView="70" workbookViewId="0">
      <selection activeCell="G9" sqref="G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70" t="s">
        <v>23</v>
      </c>
      <c r="B3" s="70"/>
      <c r="C3" s="70"/>
      <c r="D3" s="70"/>
      <c r="E3" s="70"/>
      <c r="F3" s="70"/>
      <c r="G3" s="70"/>
      <c r="H3" s="70"/>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5" t="s">
        <v>161</v>
      </c>
      <c r="B8" s="76"/>
      <c r="C8" s="76"/>
      <c r="D8" s="76"/>
      <c r="E8" s="76"/>
      <c r="F8" s="76"/>
      <c r="G8" s="76"/>
      <c r="H8" s="77"/>
    </row>
    <row r="9" spans="1:8" ht="409.5" customHeight="1" x14ac:dyDescent="0.25">
      <c r="A9" s="25">
        <v>1</v>
      </c>
      <c r="B9" s="48" t="s">
        <v>163</v>
      </c>
      <c r="C9" s="44" t="s">
        <v>90</v>
      </c>
      <c r="D9" s="44" t="s">
        <v>186</v>
      </c>
      <c r="E9" s="24" t="s">
        <v>92</v>
      </c>
      <c r="F9" s="24" t="s">
        <v>93</v>
      </c>
      <c r="G9" s="23" t="s">
        <v>91</v>
      </c>
      <c r="H9" s="44" t="s">
        <v>155</v>
      </c>
    </row>
    <row r="10" spans="1:8" ht="16.5" customHeight="1" x14ac:dyDescent="0.25">
      <c r="A10" s="81"/>
      <c r="B10" s="78"/>
      <c r="C10" s="78"/>
      <c r="D10" s="67"/>
      <c r="E10" s="67"/>
      <c r="F10" s="67"/>
      <c r="G10" s="67"/>
      <c r="H10" s="67"/>
    </row>
    <row r="11" spans="1:8" ht="150" hidden="1" customHeight="1" x14ac:dyDescent="0.25">
      <c r="A11" s="79"/>
      <c r="B11" s="79"/>
      <c r="C11" s="82"/>
      <c r="D11" s="79"/>
      <c r="E11" s="79"/>
      <c r="F11" s="79"/>
      <c r="G11" s="79"/>
      <c r="H11" s="79"/>
    </row>
    <row r="12" spans="1:8" hidden="1" x14ac:dyDescent="0.25">
      <c r="A12" s="79"/>
      <c r="B12" s="79"/>
      <c r="C12" s="82"/>
      <c r="D12" s="79"/>
      <c r="E12" s="79"/>
      <c r="F12" s="79"/>
      <c r="G12" s="79"/>
      <c r="H12" s="79"/>
    </row>
    <row r="13" spans="1:8" ht="33.75" hidden="1" customHeight="1" x14ac:dyDescent="0.25">
      <c r="A13" s="80"/>
      <c r="B13" s="80"/>
      <c r="C13" s="83"/>
      <c r="D13" s="80"/>
      <c r="E13" s="80"/>
      <c r="F13" s="80"/>
      <c r="G13" s="80"/>
      <c r="H13" s="80"/>
    </row>
    <row r="14" spans="1:8" x14ac:dyDescent="0.25">
      <c r="A14" s="75" t="s">
        <v>31</v>
      </c>
      <c r="B14" s="76"/>
      <c r="C14" s="76"/>
      <c r="D14" s="76"/>
      <c r="E14" s="76"/>
      <c r="F14" s="76"/>
      <c r="G14" s="76"/>
      <c r="H14" s="77"/>
    </row>
    <row r="15" spans="1:8" ht="81.75" customHeight="1"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11" zoomScale="60" workbookViewId="0">
      <selection activeCell="L11" sqref="L11"/>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70" customFormat="1" x14ac:dyDescent="0.25">
      <c r="A3" s="70"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75" t="s">
        <v>161</v>
      </c>
      <c r="B8" s="76"/>
      <c r="C8" s="76"/>
      <c r="D8" s="76"/>
      <c r="E8" s="76"/>
      <c r="F8" s="76"/>
      <c r="G8" s="76"/>
      <c r="H8" s="77"/>
    </row>
    <row r="9" spans="1:8" ht="61.5" customHeight="1" x14ac:dyDescent="0.25">
      <c r="A9" s="22">
        <v>1</v>
      </c>
      <c r="B9" s="22" t="s">
        <v>94</v>
      </c>
      <c r="C9" s="22" t="s">
        <v>94</v>
      </c>
      <c r="D9" s="22" t="s">
        <v>95</v>
      </c>
      <c r="E9" s="22" t="s">
        <v>87</v>
      </c>
      <c r="F9" s="46" t="s">
        <v>96</v>
      </c>
      <c r="G9" s="22"/>
      <c r="H9" s="22"/>
    </row>
    <row r="10" spans="1:8" ht="409.5" customHeight="1" x14ac:dyDescent="0.25">
      <c r="A10" s="43">
        <v>2</v>
      </c>
      <c r="B10" s="43" t="s">
        <v>187</v>
      </c>
      <c r="C10" s="43" t="s">
        <v>98</v>
      </c>
      <c r="D10" s="43" t="s">
        <v>99</v>
      </c>
      <c r="E10" s="43" t="s">
        <v>100</v>
      </c>
      <c r="F10" s="43" t="s">
        <v>186</v>
      </c>
      <c r="G10" s="27"/>
      <c r="H10" s="20"/>
    </row>
    <row r="11" spans="1:8" ht="155.25" customHeight="1" x14ac:dyDescent="0.25">
      <c r="A11" s="43">
        <v>3</v>
      </c>
      <c r="B11" s="55" t="s">
        <v>165</v>
      </c>
      <c r="C11" s="43" t="s">
        <v>101</v>
      </c>
      <c r="D11" s="43" t="s">
        <v>102</v>
      </c>
      <c r="E11" s="43" t="s">
        <v>87</v>
      </c>
      <c r="F11" s="43" t="s">
        <v>188</v>
      </c>
      <c r="G11" s="22"/>
      <c r="H11" s="22"/>
    </row>
    <row r="12" spans="1:8" s="45" customFormat="1" ht="227.25" customHeight="1" x14ac:dyDescent="0.25">
      <c r="A12" s="43">
        <v>4</v>
      </c>
      <c r="B12" s="55" t="s">
        <v>189</v>
      </c>
      <c r="C12" s="55" t="s">
        <v>172</v>
      </c>
      <c r="D12" s="43" t="s">
        <v>159</v>
      </c>
      <c r="E12" s="43" t="s">
        <v>100</v>
      </c>
      <c r="F12" s="56" t="s">
        <v>177</v>
      </c>
      <c r="G12" s="46"/>
      <c r="H12" s="46"/>
    </row>
    <row r="13" spans="1:8" ht="210" x14ac:dyDescent="0.25">
      <c r="A13" s="57">
        <v>5</v>
      </c>
      <c r="B13" s="55" t="s">
        <v>190</v>
      </c>
      <c r="C13" s="43"/>
      <c r="D13" s="43" t="s">
        <v>157</v>
      </c>
      <c r="E13" s="57" t="s">
        <v>87</v>
      </c>
      <c r="F13" s="43"/>
      <c r="G13" s="21"/>
      <c r="H13" s="21"/>
    </row>
    <row r="14" spans="1:8" s="45" customFormat="1" ht="168.75" x14ac:dyDescent="0.25">
      <c r="A14" s="57">
        <v>6</v>
      </c>
      <c r="B14" s="58" t="s">
        <v>191</v>
      </c>
      <c r="C14" s="43"/>
      <c r="D14" s="43" t="s">
        <v>157</v>
      </c>
      <c r="E14" s="57" t="s">
        <v>87</v>
      </c>
      <c r="F14" s="55"/>
      <c r="G14" s="21"/>
      <c r="H14" s="21"/>
    </row>
    <row r="15" spans="1:8" s="45" customFormat="1" ht="409.5" x14ac:dyDescent="0.25">
      <c r="A15" s="57">
        <v>7</v>
      </c>
      <c r="B15" s="58" t="s">
        <v>192</v>
      </c>
      <c r="C15" s="43" t="s">
        <v>193</v>
      </c>
      <c r="D15" s="43" t="s">
        <v>157</v>
      </c>
      <c r="E15" s="57" t="s">
        <v>87</v>
      </c>
      <c r="F15" s="55" t="s">
        <v>158</v>
      </c>
      <c r="G15" s="21"/>
      <c r="H15" s="21"/>
    </row>
    <row r="16" spans="1:8" s="45" customFormat="1" x14ac:dyDescent="0.25">
      <c r="A16" s="47">
        <v>8</v>
      </c>
      <c r="B16" s="52"/>
      <c r="C16" s="52"/>
      <c r="D16" s="40"/>
      <c r="E16" s="53"/>
      <c r="F16" s="52"/>
      <c r="G16" s="21"/>
      <c r="H16" s="21"/>
    </row>
    <row r="17" spans="1:8" x14ac:dyDescent="0.25">
      <c r="A17" s="75" t="s">
        <v>31</v>
      </c>
      <c r="B17" s="76"/>
      <c r="C17" s="76"/>
      <c r="D17" s="76"/>
      <c r="E17" s="76"/>
      <c r="F17" s="76"/>
      <c r="G17" s="76"/>
      <c r="H17" s="77"/>
    </row>
    <row r="18" spans="1:8" x14ac:dyDescent="0.25">
      <c r="A18" s="1"/>
      <c r="B18" s="1"/>
      <c r="C18" s="1"/>
      <c r="D18" s="1"/>
      <c r="E18" s="1"/>
      <c r="F18" s="1"/>
      <c r="G18" s="1"/>
      <c r="H18" s="1"/>
    </row>
  </sheetData>
  <mergeCells count="3">
    <mergeCell ref="A3:XFD3"/>
    <mergeCell ref="A8:H8"/>
    <mergeCell ref="A17:H17"/>
  </mergeCells>
  <hyperlinks>
    <hyperlink ref="F15" r:id="rId1" tooltip="Проектная документация" display="http://pandia.ru/text/category/proektnaya_dokumentatciya/"/>
  </hyperlinks>
  <pageMargins left="0.70866141732283472" right="0.70866141732283472" top="0.74803149606299213" bottom="0.74803149606299213" header="0.31496062992125984" footer="0.31496062992125984"/>
  <pageSetup paperSize="9" scale="24" orientation="portrait" r:id="rId2"/>
  <drawing r:id="rId3"/>
  <legacyDrawing r:id="rId4"/>
  <oleObjects>
    <mc:AlternateContent xmlns:mc="http://schemas.openxmlformats.org/markup-compatibility/2006">
      <mc:Choice Requires="x14">
        <oleObject progId="Document" dvAspect="DVASPECT_ICON" shapeId="1025" r:id="rId5">
          <objectPr defaultSize="0" r:id="rId6">
            <anchor moveWithCells="1">
              <from>
                <xdr:col>6</xdr:col>
                <xdr:colOff>28575</xdr:colOff>
                <xdr:row>8</xdr:row>
                <xdr:rowOff>57150</xdr:rowOff>
              </from>
              <to>
                <xdr:col>6</xdr:col>
                <xdr:colOff>942975</xdr:colOff>
                <xdr:row>8</xdr:row>
                <xdr:rowOff>742950</xdr:rowOff>
              </to>
            </anchor>
          </objectPr>
        </oleObject>
      </mc:Choice>
      <mc:Fallback>
        <oleObject progId="Document" dvAspect="DVASPECT_ICON" shapeId="1025" r:id="rId5"/>
      </mc:Fallback>
    </mc:AlternateContent>
    <mc:AlternateContent xmlns:mc="http://schemas.openxmlformats.org/markup-compatibility/2006">
      <mc:Choice Requires="x14">
        <oleObject progId="Document" dvAspect="DVASPECT_ICON" shapeId="2" r:id="rId7">
          <objectPr defaultSize="0" r:id="rId8">
            <anchor moveWithCells="1">
              <from>
                <xdr:col>6</xdr:col>
                <xdr:colOff>1000125</xdr:colOff>
                <xdr:row>8</xdr:row>
                <xdr:rowOff>28575</xdr:rowOff>
              </from>
              <to>
                <xdr:col>7</xdr:col>
                <xdr:colOff>876300</xdr:colOff>
                <xdr:row>8</xdr:row>
                <xdr:rowOff>714375</xdr:rowOff>
              </to>
            </anchor>
          </objectPr>
        </oleObject>
      </mc:Choice>
      <mc:Fallback>
        <oleObject progId="Document" dvAspect="DVASPECT_ICON" shapeId="1026"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4" zoomScale="75" zoomScaleSheetLayoutView="75" workbookViewId="0">
      <selection activeCell="H9" sqref="H9"/>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4" customFormat="1" x14ac:dyDescent="0.25">
      <c r="A3" s="70" t="s">
        <v>38</v>
      </c>
    </row>
    <row r="6" spans="1:9" ht="105" x14ac:dyDescent="0.25">
      <c r="A6" s="8" t="s">
        <v>39</v>
      </c>
      <c r="B6" s="8" t="s">
        <v>58</v>
      </c>
      <c r="C6" s="8" t="s">
        <v>40</v>
      </c>
      <c r="D6" s="8" t="s">
        <v>104</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5" t="str">
        <f>'Раздел 4'!$A$8</f>
        <v>Перевод жилого помещения в нежилое помещение или нежилого помещения в жилое помещение</v>
      </c>
      <c r="B8" s="76"/>
      <c r="C8" s="76"/>
      <c r="D8" s="76"/>
      <c r="E8" s="76"/>
      <c r="F8" s="76"/>
      <c r="G8" s="76"/>
      <c r="H8" s="76"/>
      <c r="I8" s="77"/>
    </row>
    <row r="9" spans="1:9" ht="214.5" customHeight="1" x14ac:dyDescent="0.25">
      <c r="A9" s="44" t="s">
        <v>149</v>
      </c>
      <c r="B9" s="51" t="s">
        <v>178</v>
      </c>
      <c r="C9" s="26" t="s">
        <v>103</v>
      </c>
      <c r="D9" s="41" t="s">
        <v>151</v>
      </c>
      <c r="E9" s="41" t="s">
        <v>152</v>
      </c>
      <c r="F9" s="50" t="s">
        <v>170</v>
      </c>
      <c r="G9" s="50" t="s">
        <v>169</v>
      </c>
      <c r="H9" s="29"/>
      <c r="I9" s="29"/>
    </row>
    <row r="10" spans="1:9" ht="409.5" x14ac:dyDescent="0.25">
      <c r="A10" s="44" t="s">
        <v>150</v>
      </c>
      <c r="B10" s="16" t="s">
        <v>97</v>
      </c>
      <c r="C10" s="16" t="s">
        <v>105</v>
      </c>
      <c r="D10" s="41" t="s">
        <v>151</v>
      </c>
      <c r="E10" s="41" t="s">
        <v>152</v>
      </c>
      <c r="F10" s="50" t="s">
        <v>170</v>
      </c>
      <c r="G10" s="50" t="s">
        <v>169</v>
      </c>
      <c r="H10" s="3"/>
      <c r="I10" s="3"/>
    </row>
    <row r="11" spans="1:9" x14ac:dyDescent="0.25">
      <c r="A11" s="75" t="str">
        <f>'Раздел 4'!$A$17</f>
        <v>Наименование "подуслуги" 2</v>
      </c>
      <c r="B11" s="76"/>
      <c r="C11" s="76"/>
      <c r="D11" s="76"/>
      <c r="E11" s="76"/>
      <c r="F11" s="76"/>
      <c r="G11" s="76"/>
      <c r="H11" s="76"/>
      <c r="I11" s="77"/>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4" zoomScale="80" zoomScaleSheetLayoutView="80" workbookViewId="0">
      <selection activeCell="E10" sqref="E10"/>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4" customFormat="1" x14ac:dyDescent="0.25">
      <c r="A3" s="70" t="s">
        <v>43</v>
      </c>
    </row>
    <row r="6" spans="1:9" ht="61.5" customHeight="1" x14ac:dyDescent="0.25">
      <c r="A6" s="85" t="s">
        <v>0</v>
      </c>
      <c r="B6" s="87" t="s">
        <v>44</v>
      </c>
      <c r="C6" s="87" t="s">
        <v>45</v>
      </c>
      <c r="D6" s="87" t="s">
        <v>73</v>
      </c>
      <c r="E6" s="87" t="s">
        <v>74</v>
      </c>
      <c r="F6" s="87" t="s">
        <v>75</v>
      </c>
      <c r="G6" s="87" t="s">
        <v>76</v>
      </c>
      <c r="H6" s="71" t="s">
        <v>77</v>
      </c>
      <c r="I6" s="73"/>
    </row>
    <row r="7" spans="1:9" ht="30" customHeight="1" x14ac:dyDescent="0.25">
      <c r="A7" s="86"/>
      <c r="B7" s="88"/>
      <c r="C7" s="88"/>
      <c r="D7" s="88"/>
      <c r="E7" s="88"/>
      <c r="F7" s="88"/>
      <c r="G7" s="88"/>
      <c r="H7" s="2" t="s">
        <v>46</v>
      </c>
      <c r="I7" s="2" t="s">
        <v>47</v>
      </c>
    </row>
    <row r="8" spans="1:9" x14ac:dyDescent="0.25">
      <c r="A8" s="9">
        <v>1</v>
      </c>
      <c r="B8" s="9">
        <v>2</v>
      </c>
      <c r="C8" s="9">
        <v>3</v>
      </c>
      <c r="D8" s="9">
        <v>4</v>
      </c>
      <c r="E8" s="9">
        <v>5</v>
      </c>
      <c r="F8" s="9">
        <v>6</v>
      </c>
      <c r="G8" s="9">
        <v>7</v>
      </c>
      <c r="H8" s="9">
        <v>8</v>
      </c>
      <c r="I8" s="9">
        <v>9</v>
      </c>
    </row>
    <row r="9" spans="1:9" x14ac:dyDescent="0.25">
      <c r="A9" s="75" t="str">
        <f>'Раздел 4'!$A$8</f>
        <v>Перевод жилого помещения в нежилое помещение или нежилого помещения в жилое помещение</v>
      </c>
      <c r="B9" s="76"/>
      <c r="C9" s="76"/>
      <c r="D9" s="76"/>
      <c r="E9" s="76"/>
      <c r="F9" s="76"/>
      <c r="G9" s="76"/>
      <c r="H9" s="76"/>
      <c r="I9" s="77"/>
    </row>
    <row r="10" spans="1:9" ht="285.75" customHeight="1" x14ac:dyDescent="0.25">
      <c r="A10" s="22">
        <v>1</v>
      </c>
      <c r="B10" s="22" t="s">
        <v>162</v>
      </c>
      <c r="C10" s="46" t="s">
        <v>162</v>
      </c>
      <c r="D10" s="22" t="s">
        <v>106</v>
      </c>
      <c r="E10" s="40"/>
      <c r="F10" s="40"/>
      <c r="G10" s="22" t="s">
        <v>107</v>
      </c>
      <c r="H10" s="22" t="s">
        <v>154</v>
      </c>
      <c r="I10" s="22" t="s">
        <v>108</v>
      </c>
    </row>
    <row r="11" spans="1:9" ht="300" x14ac:dyDescent="0.25">
      <c r="A11" s="26">
        <v>2</v>
      </c>
      <c r="B11" s="49" t="s">
        <v>166</v>
      </c>
      <c r="C11" s="42" t="s">
        <v>156</v>
      </c>
      <c r="D11" s="32" t="s">
        <v>109</v>
      </c>
      <c r="E11" s="26"/>
      <c r="F11" s="26"/>
      <c r="G11" s="22" t="s">
        <v>107</v>
      </c>
      <c r="H11" s="22" t="s">
        <v>154</v>
      </c>
      <c r="I11" s="22" t="s">
        <v>108</v>
      </c>
    </row>
    <row r="12" spans="1:9" x14ac:dyDescent="0.25">
      <c r="A12" s="75" t="str">
        <f>'Раздел 4'!$A$17</f>
        <v>Наименование "подуслуги" 2</v>
      </c>
      <c r="B12" s="76"/>
      <c r="C12" s="76"/>
      <c r="D12" s="76"/>
      <c r="E12" s="76"/>
      <c r="F12" s="76"/>
      <c r="G12" s="76"/>
      <c r="H12" s="76"/>
      <c r="I12" s="77"/>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69" r:id="rId4">
          <objectPr defaultSize="0" r:id="rId5">
            <anchor moveWithCells="1">
              <from>
                <xdr:col>4</xdr:col>
                <xdr:colOff>76200</xdr:colOff>
                <xdr:row>9</xdr:row>
                <xdr:rowOff>19050</xdr:rowOff>
              </from>
              <to>
                <xdr:col>4</xdr:col>
                <xdr:colOff>990600</xdr:colOff>
                <xdr:row>9</xdr:row>
                <xdr:rowOff>704850</xdr:rowOff>
              </to>
            </anchor>
          </objectPr>
        </oleObject>
      </mc:Choice>
      <mc:Fallback>
        <oleObject progId="Document" dvAspect="DVASPECT_ICON" shapeId="7169" r:id="rId4"/>
      </mc:Fallback>
    </mc:AlternateContent>
    <mc:AlternateContent xmlns:mc="http://schemas.openxmlformats.org/markup-compatibility/2006">
      <mc:Choice Requires="x14">
        <oleObject progId="Document" dvAspect="DVASPECT_ICON" shapeId="7170" r:id="rId6">
          <objectPr defaultSize="0" r:id="rId7">
            <anchor moveWithCells="1">
              <from>
                <xdr:col>5</xdr:col>
                <xdr:colOff>95250</xdr:colOff>
                <xdr:row>9</xdr:row>
                <xdr:rowOff>66675</xdr:rowOff>
              </from>
              <to>
                <xdr:col>5</xdr:col>
                <xdr:colOff>1009650</xdr:colOff>
                <xdr:row>9</xdr:row>
                <xdr:rowOff>752475</xdr:rowOff>
              </to>
            </anchor>
          </objectPr>
        </oleObject>
      </mc:Choice>
      <mc:Fallback>
        <oleObject progId="Document" dvAspect="DVASPECT_ICON" shapeId="7170" r:id="rId6"/>
      </mc:Fallback>
    </mc:AlternateContent>
    <mc:AlternateContent xmlns:mc="http://schemas.openxmlformats.org/markup-compatibility/2006">
      <mc:Choice Requires="x14">
        <oleObject progId="Document" dvAspect="DVASPECT_ICON" shapeId="7171" r:id="rId8">
          <objectPr defaultSize="0" r:id="rId9">
            <anchor moveWithCells="1">
              <from>
                <xdr:col>4</xdr:col>
                <xdr:colOff>85725</xdr:colOff>
                <xdr:row>10</xdr:row>
                <xdr:rowOff>85725</xdr:rowOff>
              </from>
              <to>
                <xdr:col>5</xdr:col>
                <xdr:colOff>0</xdr:colOff>
                <xdr:row>10</xdr:row>
                <xdr:rowOff>771525</xdr:rowOff>
              </to>
            </anchor>
          </objectPr>
        </oleObject>
      </mc:Choice>
      <mc:Fallback>
        <oleObject progId="Document" dvAspect="DVASPECT_ICON" shapeId="7171" r:id="rId8"/>
      </mc:Fallback>
    </mc:AlternateContent>
    <mc:AlternateContent xmlns:mc="http://schemas.openxmlformats.org/markup-compatibility/2006">
      <mc:Choice Requires="x14">
        <oleObject progId="Document" dvAspect="DVASPECT_ICON" shapeId="7172" r:id="rId10">
          <objectPr defaultSize="0" r:id="rId11">
            <anchor moveWithCells="1">
              <from>
                <xdr:col>5</xdr:col>
                <xdr:colOff>47625</xdr:colOff>
                <xdr:row>10</xdr:row>
                <xdr:rowOff>95250</xdr:rowOff>
              </from>
              <to>
                <xdr:col>5</xdr:col>
                <xdr:colOff>962025</xdr:colOff>
                <xdr:row>10</xdr:row>
                <xdr:rowOff>781050</xdr:rowOff>
              </to>
            </anchor>
          </objectPr>
        </oleObject>
      </mc:Choice>
      <mc:Fallback>
        <oleObject progId="Document" dvAspect="DVASPECT_ICON" shapeId="717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topLeftCell="A24" zoomScaleSheetLayoutView="100" workbookViewId="0">
      <selection activeCell="D29" sqref="D29"/>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4" customFormat="1" x14ac:dyDescent="0.25">
      <c r="A3" s="70" t="s">
        <v>48</v>
      </c>
    </row>
    <row r="6" spans="1:7" ht="94.5" customHeight="1" x14ac:dyDescent="0.25">
      <c r="A6" s="33" t="s">
        <v>49</v>
      </c>
      <c r="B6" s="34" t="s">
        <v>51</v>
      </c>
      <c r="C6" s="34" t="s">
        <v>50</v>
      </c>
      <c r="D6" s="34" t="s">
        <v>78</v>
      </c>
      <c r="E6" s="34" t="s">
        <v>79</v>
      </c>
      <c r="F6" s="34" t="s">
        <v>52</v>
      </c>
      <c r="G6" s="34" t="s">
        <v>80</v>
      </c>
    </row>
    <row r="7" spans="1:7" x14ac:dyDescent="0.25">
      <c r="A7" s="35">
        <v>1</v>
      </c>
      <c r="B7" s="35">
        <v>2</v>
      </c>
      <c r="C7" s="35">
        <v>3</v>
      </c>
      <c r="D7" s="35">
        <v>4</v>
      </c>
      <c r="E7" s="35">
        <v>5</v>
      </c>
      <c r="F7" s="35">
        <v>6</v>
      </c>
      <c r="G7" s="35">
        <v>7</v>
      </c>
    </row>
    <row r="8" spans="1:7" x14ac:dyDescent="0.25">
      <c r="A8" s="92" t="s">
        <v>167</v>
      </c>
      <c r="B8" s="93"/>
      <c r="C8" s="93"/>
      <c r="D8" s="93"/>
      <c r="E8" s="93"/>
      <c r="F8" s="93"/>
      <c r="G8" s="94"/>
    </row>
    <row r="9" spans="1:7" ht="30" customHeight="1" x14ac:dyDescent="0.25">
      <c r="A9" s="95" t="s">
        <v>121</v>
      </c>
      <c r="B9" s="96"/>
      <c r="C9" s="96"/>
      <c r="D9" s="96"/>
      <c r="E9" s="96"/>
      <c r="F9" s="96"/>
      <c r="G9" s="97"/>
    </row>
    <row r="10" spans="1:7" ht="409.5" x14ac:dyDescent="0.25">
      <c r="A10" s="22">
        <v>1</v>
      </c>
      <c r="B10" s="22" t="s">
        <v>119</v>
      </c>
      <c r="C10" s="46" t="s">
        <v>120</v>
      </c>
      <c r="D10" s="22" t="s">
        <v>171</v>
      </c>
      <c r="E10" s="22" t="s">
        <v>137</v>
      </c>
      <c r="F10" s="22" t="s">
        <v>87</v>
      </c>
      <c r="G10" s="36"/>
    </row>
    <row r="11" spans="1:7" ht="102.75" customHeight="1" x14ac:dyDescent="0.25">
      <c r="A11" s="22">
        <v>2</v>
      </c>
      <c r="B11" s="22" t="s">
        <v>111</v>
      </c>
      <c r="C11" s="22" t="s">
        <v>112</v>
      </c>
      <c r="D11" s="22" t="s">
        <v>138</v>
      </c>
      <c r="E11" s="22" t="s">
        <v>137</v>
      </c>
      <c r="F11" s="22" t="s">
        <v>87</v>
      </c>
      <c r="G11" s="36"/>
    </row>
    <row r="12" spans="1:7" ht="32.25" customHeight="1" x14ac:dyDescent="0.25">
      <c r="A12" s="89" t="s">
        <v>122</v>
      </c>
      <c r="B12" s="98"/>
      <c r="C12" s="98"/>
      <c r="D12" s="98"/>
      <c r="E12" s="98"/>
      <c r="F12" s="98"/>
      <c r="G12" s="99"/>
    </row>
    <row r="13" spans="1:7" ht="180" x14ac:dyDescent="0.25">
      <c r="A13" s="22">
        <v>3</v>
      </c>
      <c r="B13" s="36" t="s">
        <v>118</v>
      </c>
      <c r="C13" s="22" t="s">
        <v>113</v>
      </c>
      <c r="D13" s="22" t="s">
        <v>138</v>
      </c>
      <c r="E13" s="22" t="s">
        <v>139</v>
      </c>
      <c r="F13" s="22" t="s">
        <v>87</v>
      </c>
      <c r="G13" s="36"/>
    </row>
    <row r="14" spans="1:7" x14ac:dyDescent="0.25">
      <c r="A14" s="89" t="s">
        <v>123</v>
      </c>
      <c r="B14" s="90"/>
      <c r="C14" s="90"/>
      <c r="D14" s="90"/>
      <c r="E14" s="90"/>
      <c r="F14" s="90"/>
      <c r="G14" s="91"/>
    </row>
    <row r="15" spans="1:7" ht="63" customHeight="1" x14ac:dyDescent="0.25">
      <c r="A15" s="22">
        <v>4</v>
      </c>
      <c r="B15" s="18" t="s">
        <v>114</v>
      </c>
      <c r="C15" s="18" t="s">
        <v>117</v>
      </c>
      <c r="D15" s="18" t="s">
        <v>140</v>
      </c>
      <c r="E15" s="22" t="s">
        <v>139</v>
      </c>
      <c r="F15" s="22" t="s">
        <v>87</v>
      </c>
      <c r="G15" s="18"/>
    </row>
    <row r="16" spans="1:7" ht="204" customHeight="1" x14ac:dyDescent="0.25">
      <c r="A16" s="22">
        <v>5</v>
      </c>
      <c r="B16" s="18" t="s">
        <v>116</v>
      </c>
      <c r="C16" s="18" t="s">
        <v>194</v>
      </c>
      <c r="D16" s="18" t="s">
        <v>179</v>
      </c>
      <c r="E16" s="18" t="s">
        <v>139</v>
      </c>
      <c r="F16" s="18" t="s">
        <v>141</v>
      </c>
      <c r="G16" s="18"/>
    </row>
    <row r="17" spans="1:7" x14ac:dyDescent="0.25">
      <c r="A17" s="89" t="s">
        <v>124</v>
      </c>
      <c r="B17" s="90"/>
      <c r="C17" s="90"/>
      <c r="D17" s="90"/>
      <c r="E17" s="90"/>
      <c r="F17" s="90"/>
      <c r="G17" s="91"/>
    </row>
    <row r="18" spans="1:7" ht="75" x14ac:dyDescent="0.25">
      <c r="A18" s="22">
        <v>6</v>
      </c>
      <c r="B18" s="22" t="s">
        <v>135</v>
      </c>
      <c r="C18" s="36" t="s">
        <v>197</v>
      </c>
      <c r="D18" s="22" t="s">
        <v>140</v>
      </c>
      <c r="E18" s="22" t="s">
        <v>139</v>
      </c>
      <c r="F18" s="22" t="s">
        <v>87</v>
      </c>
      <c r="G18" s="36"/>
    </row>
    <row r="19" spans="1:7" s="45" customFormat="1" ht="120" x14ac:dyDescent="0.25">
      <c r="A19" s="46">
        <v>7</v>
      </c>
      <c r="B19" s="46" t="s">
        <v>181</v>
      </c>
      <c r="C19" s="19" t="s">
        <v>182</v>
      </c>
      <c r="D19" s="46" t="s">
        <v>198</v>
      </c>
      <c r="E19" s="46" t="s">
        <v>139</v>
      </c>
      <c r="F19" s="46" t="s">
        <v>87</v>
      </c>
      <c r="G19" s="36"/>
    </row>
    <row r="20" spans="1:7" ht="75" x14ac:dyDescent="0.25">
      <c r="A20" s="22">
        <v>8</v>
      </c>
      <c r="B20" s="18" t="s">
        <v>136</v>
      </c>
      <c r="C20" s="18" t="s">
        <v>199</v>
      </c>
      <c r="D20" s="22" t="s">
        <v>198</v>
      </c>
      <c r="E20" s="22" t="s">
        <v>139</v>
      </c>
      <c r="F20" s="22" t="s">
        <v>87</v>
      </c>
      <c r="G20" s="36"/>
    </row>
    <row r="21" spans="1:7" x14ac:dyDescent="0.25">
      <c r="A21" s="89" t="s">
        <v>125</v>
      </c>
      <c r="B21" s="90"/>
      <c r="C21" s="90"/>
      <c r="D21" s="90"/>
      <c r="E21" s="90"/>
      <c r="F21" s="90"/>
      <c r="G21" s="91"/>
    </row>
    <row r="22" spans="1:7" ht="60" x14ac:dyDescent="0.25">
      <c r="A22" s="36"/>
      <c r="B22" s="36" t="s">
        <v>130</v>
      </c>
      <c r="C22" s="36" t="s">
        <v>200</v>
      </c>
      <c r="D22" s="22" t="s">
        <v>183</v>
      </c>
      <c r="E22" s="22" t="s">
        <v>139</v>
      </c>
      <c r="F22" s="22" t="s">
        <v>87</v>
      </c>
      <c r="G22" s="36"/>
    </row>
    <row r="23" spans="1:7" x14ac:dyDescent="0.25">
      <c r="A23" s="89" t="s">
        <v>153</v>
      </c>
      <c r="B23" s="90"/>
      <c r="C23" s="90"/>
      <c r="D23" s="90"/>
      <c r="E23" s="90"/>
      <c r="F23" s="90"/>
      <c r="G23" s="91"/>
    </row>
    <row r="24" spans="1:7" ht="105" customHeight="1" x14ac:dyDescent="0.25">
      <c r="A24" s="36"/>
      <c r="B24" s="22" t="s">
        <v>126</v>
      </c>
      <c r="C24" s="18" t="s">
        <v>127</v>
      </c>
      <c r="D24" s="22" t="s">
        <v>138</v>
      </c>
      <c r="E24" s="22" t="s">
        <v>137</v>
      </c>
      <c r="F24" s="22" t="s">
        <v>87</v>
      </c>
      <c r="G24" s="36"/>
    </row>
    <row r="25" spans="1:7" x14ac:dyDescent="0.25">
      <c r="A25" s="89" t="s">
        <v>128</v>
      </c>
      <c r="B25" s="90"/>
      <c r="C25" s="90"/>
      <c r="D25" s="90"/>
      <c r="E25" s="90"/>
      <c r="F25" s="90"/>
      <c r="G25" s="91"/>
    </row>
    <row r="26" spans="1:7" ht="360" customHeight="1" x14ac:dyDescent="0.25">
      <c r="A26" s="36"/>
      <c r="B26" s="18" t="s">
        <v>129</v>
      </c>
      <c r="C26" s="22" t="s">
        <v>110</v>
      </c>
      <c r="D26" s="22" t="s">
        <v>138</v>
      </c>
      <c r="E26" s="22" t="s">
        <v>139</v>
      </c>
      <c r="F26" s="22" t="s">
        <v>141</v>
      </c>
      <c r="G26" s="36"/>
    </row>
    <row r="27" spans="1:7" ht="135" x14ac:dyDescent="0.25">
      <c r="A27" s="36"/>
      <c r="B27" s="36" t="s">
        <v>115</v>
      </c>
      <c r="C27" s="22" t="s">
        <v>133</v>
      </c>
      <c r="D27" s="22" t="s">
        <v>140</v>
      </c>
      <c r="E27" s="22" t="s">
        <v>139</v>
      </c>
      <c r="F27" s="22" t="s">
        <v>141</v>
      </c>
      <c r="G27" s="36"/>
    </row>
    <row r="28" spans="1:7" ht="75" x14ac:dyDescent="0.25">
      <c r="A28" s="36"/>
      <c r="B28" s="36" t="s">
        <v>132</v>
      </c>
      <c r="C28" s="22" t="s">
        <v>134</v>
      </c>
      <c r="D28" s="22" t="s">
        <v>180</v>
      </c>
      <c r="E28" s="22" t="s">
        <v>139</v>
      </c>
      <c r="F28" s="22" t="s">
        <v>141</v>
      </c>
      <c r="G28" s="36"/>
    </row>
    <row r="29" spans="1:7" ht="75" x14ac:dyDescent="0.25">
      <c r="A29" s="36"/>
      <c r="B29" s="36" t="s">
        <v>131</v>
      </c>
      <c r="C29" s="22" t="s">
        <v>174</v>
      </c>
      <c r="D29" s="22" t="s">
        <v>138</v>
      </c>
      <c r="E29" s="22" t="s">
        <v>139</v>
      </c>
      <c r="F29" s="22" t="s">
        <v>141</v>
      </c>
      <c r="G29" s="36"/>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90" zoomScaleSheetLayoutView="90" workbookViewId="0">
      <selection activeCell="G6" sqref="G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70" t="s">
        <v>53</v>
      </c>
      <c r="B3" s="70"/>
      <c r="C3" s="70"/>
      <c r="D3" s="70"/>
      <c r="E3" s="70"/>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75" t="s">
        <v>173</v>
      </c>
      <c r="B8" s="76"/>
      <c r="C8" s="76"/>
      <c r="D8" s="76"/>
      <c r="E8" s="76"/>
      <c r="F8" s="76"/>
      <c r="G8" s="76"/>
      <c r="H8" s="77"/>
    </row>
    <row r="9" spans="1:8" ht="140.25" x14ac:dyDescent="0.25">
      <c r="A9" s="37">
        <v>1</v>
      </c>
      <c r="B9" s="38" t="s">
        <v>142</v>
      </c>
      <c r="C9" s="39" t="s">
        <v>143</v>
      </c>
      <c r="D9" s="38" t="s">
        <v>144</v>
      </c>
      <c r="E9" s="38" t="s">
        <v>145</v>
      </c>
      <c r="F9" s="39" t="s">
        <v>87</v>
      </c>
      <c r="G9" s="38" t="s">
        <v>146</v>
      </c>
      <c r="H9" s="38" t="s">
        <v>147</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2017-11-10T08:53:15Z</dcterms:modified>
</cp:coreProperties>
</file>